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47" i="1"/>
  <c r="H38" i="1"/>
  <c r="H15" i="1"/>
  <c r="H28" i="1"/>
  <c r="H18" i="1" l="1"/>
  <c r="H32" i="1" l="1"/>
  <c r="H24" i="1"/>
  <c r="H36" i="1" l="1"/>
  <c r="H31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<sst xmlns="http://schemas.openxmlformats.org/spreadsheetml/2006/main" count="57" uniqueCount="33">
  <si>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</si>
  <si>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</si>
  <si>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</si>
  <si>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</si>
  <si>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</si>
  <si>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</si>
  <si>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</si>
  <si>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</si>
  <si>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</si>
  <si>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</si>
  <si>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</si>
  <si>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</si>
  <si>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</si>
  <si>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</si>
  <si>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</si>
  <si>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</si>
  <si>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</si>
  <si>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</si>
  <si>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</si>
  <si>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</si>
  <si>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</si>
  <si>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</si>
  <si>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</si>
  <si>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</si>
  <si>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</si>
  <si>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</si>
  <si>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</si>
  <si>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</si>
  <si>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</si>
  <si>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01.07.2022.godine Dom zdravlja Požarevac nije izvršio plaćanje prema dobavljačima: </t>
  </si>
  <si>
    <t>Primljena i neutrošena participacija od 01.07.2022.</t>
  </si>
  <si>
    <t xml:space="preserve">Primljena i neutrošena participacija od 01.07.2022. </t>
  </si>
  <si>
    <t>Dana: 01.07.2022.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</si>
</sst>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4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44743</v>
      </c>
      <c r="H12" s="14">
        <v>3167510.19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44743</v>
      </c>
      <c r="H13" s="2">
        <f>H14+H29-H37-H50</f>
        <v>3162977.1900000023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44743</v>
      </c>
      <c r="H14" s="3">
        <f>SUM(H15:H28)</f>
        <v>30665479.539999999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27186615.48+445679.56</f>
        <v>27632295.039999999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</f>
        <v>1390838.9199999997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</f>
        <v>1412469.8000000003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</f>
        <v>229875.78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44743</v>
      </c>
      <c r="H29" s="3">
        <f>H30+H31+H32+H33+H35+H36+H34</f>
        <v>3222482.8899999997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3078371.96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</f>
        <v>138473.2999999999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44743</v>
      </c>
      <c r="H37" s="4">
        <f>SUM(H38:H49)</f>
        <v>27646613.279999997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f>27632295.04</f>
        <v>27632295.039999999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f>2424+11894.24</f>
        <v>14318.24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44743</v>
      </c>
      <c r="H50" s="4">
        <f>SUM(H51:H56)</f>
        <v>3078371.96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3078371.96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44743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</f>
        <v>566966.95999999926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19327.78+2126.06+533403.1+7577.02</f>
        <v>562433.96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3167510.1900000013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2022-07-04T10:20:06Z</dcterms:modified>
  <cp:category/>
  <cp:contentStatus/>
</cp:coreProperties>
</file>